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980" windowHeight="781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5" i="1" l="1"/>
  <c r="F15" i="1"/>
  <c r="G15" i="1"/>
  <c r="H15" i="1"/>
  <c r="I15" i="1"/>
  <c r="J15" i="1"/>
  <c r="D15" i="1"/>
  <c r="J14" i="1"/>
  <c r="I14" i="1"/>
  <c r="H14" i="1"/>
  <c r="G14" i="1"/>
  <c r="F14" i="1"/>
  <c r="J12" i="1"/>
  <c r="I12" i="1"/>
  <c r="H12" i="1"/>
  <c r="G12" i="1"/>
  <c r="F12" i="1"/>
  <c r="D14" i="1"/>
  <c r="D12" i="1"/>
  <c r="C14" i="1"/>
  <c r="C12" i="1"/>
  <c r="D13" i="1"/>
  <c r="E13" i="1"/>
  <c r="F13" i="1"/>
  <c r="G13" i="1"/>
  <c r="H13" i="1"/>
  <c r="I13" i="1"/>
  <c r="J13" i="1"/>
  <c r="C13" i="1"/>
  <c r="K9" i="1"/>
  <c r="K10" i="1"/>
  <c r="E11" i="1"/>
  <c r="F11" i="1"/>
  <c r="G11" i="1"/>
  <c r="H11" i="1"/>
  <c r="I11" i="1"/>
  <c r="J11" i="1"/>
  <c r="D11" i="1"/>
  <c r="D10" i="1"/>
  <c r="E10" i="1"/>
  <c r="F10" i="1"/>
  <c r="G10" i="1"/>
  <c r="H10" i="1"/>
  <c r="I10" i="1"/>
  <c r="J10" i="1"/>
  <c r="C10" i="1"/>
  <c r="D8" i="1"/>
  <c r="E8" i="1"/>
  <c r="F8" i="1"/>
  <c r="G8" i="1"/>
  <c r="H8" i="1"/>
  <c r="I8" i="1"/>
  <c r="J8" i="1"/>
  <c r="C8" i="1"/>
  <c r="D9" i="1"/>
  <c r="E9" i="1"/>
  <c r="F9" i="1"/>
  <c r="G9" i="1"/>
  <c r="H9" i="1"/>
  <c r="I9" i="1"/>
  <c r="J9" i="1"/>
  <c r="C9" i="1"/>
  <c r="K5" i="1"/>
  <c r="K6" i="1"/>
  <c r="K4" i="1"/>
  <c r="J7" i="1"/>
  <c r="I7" i="1"/>
  <c r="H7" i="1"/>
  <c r="G7" i="1"/>
  <c r="F7" i="1"/>
  <c r="E7" i="1"/>
  <c r="D7" i="1"/>
</calcChain>
</file>

<file path=xl/sharedStrings.xml><?xml version="1.0" encoding="utf-8"?>
<sst xmlns="http://schemas.openxmlformats.org/spreadsheetml/2006/main" count="29" uniqueCount="17">
  <si>
    <t>Cj</t>
  </si>
  <si>
    <t>Base</t>
  </si>
  <si>
    <t>P/A</t>
  </si>
  <si>
    <t>A1</t>
  </si>
  <si>
    <t>A2</t>
  </si>
  <si>
    <t>A3</t>
  </si>
  <si>
    <t>A4</t>
  </si>
  <si>
    <t>A5</t>
  </si>
  <si>
    <t>A6</t>
  </si>
  <si>
    <t>A7</t>
  </si>
  <si>
    <t>Theta</t>
  </si>
  <si>
    <t>Delta_j</t>
  </si>
  <si>
    <t>*</t>
  </si>
  <si>
    <t>Giá trị cực tiểu tại f(min) là -1</t>
  </si>
  <si>
    <t>-</t>
  </si>
  <si>
    <t xml:space="preserve">KIỂM CHỨNG LẠI THUẬT TOÁN ĐƠN HÌNH DẠNG BẢNG CHƯƠNG 8 TRANG 326 - Gởi ae 19.1 xem </t>
  </si>
  <si>
    <t>Do tất cả Delta_j đều có giá trị âm(TẠI DÒNG 15) nên thuật toán dừng. Phương án tối ưu x(sao) = (x1,x2,x3,x4,x5.,x6,x7) là (0,2,0,9,2,0,0)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</si>
</sst>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2" fillId="0" borderId="1" xfId="0" applyFont="1" applyBorder="1"/>
    <xf numFmtId="0" fontId="0" fillId="3" borderId="1" xfId="0" applyFill="1" applyBorder="1"/>
    <xf numFmtId="0" fontId="0" fillId="0" borderId="1" xfId="0" quotePrefix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2" fillId="3" borderId="1" xfId="0" applyFont="1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I12" sqref="I12"/>
    </sheetView>
  </sheetViews>
  <sheetFormatPr defaultRowHeight="15" x14ac:dyDescent="0.25"/>
  <sheetData>
    <row r="1" spans="1:12" x14ac:dyDescent="0.25">
      <c r="A1" t="s">
        <v>15</v>
      </c>
    </row>
    <row r="2" spans="1:12" x14ac:dyDescent="0.25">
      <c r="A2" s="11" t="s">
        <v>1</v>
      </c>
      <c r="B2" s="11" t="s">
        <v>0</v>
      </c>
      <c r="C2" s="11" t="s">
        <v>2</v>
      </c>
      <c r="D2" s="10">
        <v>1</v>
      </c>
      <c r="E2" s="10">
        <v>-6</v>
      </c>
      <c r="F2" s="10">
        <v>32</v>
      </c>
      <c r="G2" s="10">
        <v>1</v>
      </c>
      <c r="H2" s="10">
        <v>1</v>
      </c>
      <c r="I2" s="10">
        <v>10</v>
      </c>
      <c r="J2" s="10">
        <v>100</v>
      </c>
      <c r="K2" s="13" t="s">
        <v>10</v>
      </c>
    </row>
    <row r="3" spans="1:12" x14ac:dyDescent="0.25">
      <c r="A3" s="12"/>
      <c r="B3" s="12"/>
      <c r="C3" s="12"/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14"/>
    </row>
    <row r="4" spans="1:12" x14ac:dyDescent="0.25">
      <c r="A4" s="3" t="s">
        <v>6</v>
      </c>
      <c r="B4" s="1">
        <v>1</v>
      </c>
      <c r="C4" s="1">
        <v>9</v>
      </c>
      <c r="D4" s="5">
        <v>1</v>
      </c>
      <c r="E4" s="1">
        <v>0</v>
      </c>
      <c r="F4" s="1">
        <v>0</v>
      </c>
      <c r="G4" s="2">
        <v>1</v>
      </c>
      <c r="H4" s="1">
        <v>0</v>
      </c>
      <c r="I4" s="1">
        <v>6</v>
      </c>
      <c r="J4" s="1">
        <v>0</v>
      </c>
      <c r="K4" s="1">
        <f>C4/D4</f>
        <v>9</v>
      </c>
    </row>
    <row r="5" spans="1:12" x14ac:dyDescent="0.25">
      <c r="A5" s="3" t="s">
        <v>9</v>
      </c>
      <c r="B5" s="1">
        <v>100</v>
      </c>
      <c r="C5" s="1">
        <v>2</v>
      </c>
      <c r="D5" s="7">
        <v>3</v>
      </c>
      <c r="E5" s="1">
        <v>1</v>
      </c>
      <c r="F5" s="1">
        <v>-4</v>
      </c>
      <c r="G5" s="1">
        <v>0</v>
      </c>
      <c r="H5" s="1">
        <v>0</v>
      </c>
      <c r="I5" s="1">
        <v>2</v>
      </c>
      <c r="J5" s="2">
        <v>1</v>
      </c>
      <c r="K5" s="5">
        <f t="shared" ref="K5:K6" si="0">C5/D5</f>
        <v>0.66666666666666663</v>
      </c>
      <c r="L5" s="6" t="s">
        <v>12</v>
      </c>
    </row>
    <row r="6" spans="1:12" x14ac:dyDescent="0.25">
      <c r="A6" s="3" t="s">
        <v>7</v>
      </c>
      <c r="B6" s="1">
        <v>1</v>
      </c>
      <c r="C6" s="1">
        <v>6</v>
      </c>
      <c r="D6" s="5">
        <v>1</v>
      </c>
      <c r="E6" s="1">
        <v>2</v>
      </c>
      <c r="F6" s="1">
        <v>0</v>
      </c>
      <c r="G6" s="1">
        <v>0</v>
      </c>
      <c r="H6" s="2">
        <v>1</v>
      </c>
      <c r="I6" s="1">
        <v>2</v>
      </c>
      <c r="J6" s="1">
        <v>0</v>
      </c>
      <c r="K6" s="1">
        <f t="shared" si="0"/>
        <v>6</v>
      </c>
    </row>
    <row r="7" spans="1:12" x14ac:dyDescent="0.25">
      <c r="A7" s="16" t="s">
        <v>11</v>
      </c>
      <c r="B7" s="17"/>
      <c r="C7" s="18"/>
      <c r="D7" s="15">
        <f>SUM($B$4*D4,$B$5*D5,$B$6*D6)-D2</f>
        <v>301</v>
      </c>
      <c r="E7" s="8">
        <f>SUM($B$4*E4,$B$5*E5,$B$6*E6)-E2</f>
        <v>108</v>
      </c>
      <c r="F7" s="8">
        <f>SUM($B$4*F4,$B$5*F5,$B$6*F6)-F2</f>
        <v>-432</v>
      </c>
      <c r="G7" s="8">
        <f>SUM($B$4*G4,$B$5*G5,$B$6*G6)-G2</f>
        <v>0</v>
      </c>
      <c r="H7" s="8">
        <f>SUM($B$4*H4,$B$5*H5,$B$6*H6)-H2</f>
        <v>0</v>
      </c>
      <c r="I7" s="8">
        <f>SUM($B$4*I4,$B$5*I5,$B$6*I6)-I2</f>
        <v>198</v>
      </c>
      <c r="J7" s="8">
        <f>SUM($B$4*J4,$B$5*J5,$B$6*J6)-J2</f>
        <v>0</v>
      </c>
      <c r="K7" s="1"/>
    </row>
    <row r="8" spans="1:12" x14ac:dyDescent="0.25">
      <c r="A8" s="3" t="s">
        <v>6</v>
      </c>
      <c r="B8" s="1">
        <v>1</v>
      </c>
      <c r="C8" s="1">
        <f>C4-C9</f>
        <v>8.3333333333333339</v>
      </c>
      <c r="D8" s="1">
        <f t="shared" ref="D8:J8" si="1">D4-D9</f>
        <v>0</v>
      </c>
      <c r="E8" s="1">
        <f t="shared" si="1"/>
        <v>-0.33333333333333331</v>
      </c>
      <c r="F8" s="1">
        <f t="shared" si="1"/>
        <v>1.3333333333333333</v>
      </c>
      <c r="G8" s="1">
        <f t="shared" si="1"/>
        <v>1</v>
      </c>
      <c r="H8" s="1">
        <f t="shared" si="1"/>
        <v>0</v>
      </c>
      <c r="I8" s="1">
        <f t="shared" si="1"/>
        <v>5.333333333333333</v>
      </c>
      <c r="J8" s="1">
        <f t="shared" si="1"/>
        <v>-0.33333333333333331</v>
      </c>
      <c r="K8" s="9" t="s">
        <v>14</v>
      </c>
    </row>
    <row r="9" spans="1:12" x14ac:dyDescent="0.25">
      <c r="A9" s="3" t="s">
        <v>3</v>
      </c>
      <c r="B9" s="1">
        <v>1</v>
      </c>
      <c r="C9" s="1">
        <f>C5/3</f>
        <v>0.66666666666666663</v>
      </c>
      <c r="D9" s="1">
        <f t="shared" ref="D9:J9" si="2">D5/3</f>
        <v>1</v>
      </c>
      <c r="E9" s="7">
        <f t="shared" si="2"/>
        <v>0.33333333333333331</v>
      </c>
      <c r="F9" s="1">
        <f t="shared" si="2"/>
        <v>-1.3333333333333333</v>
      </c>
      <c r="G9" s="1">
        <f t="shared" si="2"/>
        <v>0</v>
      </c>
      <c r="H9" s="1">
        <f t="shared" si="2"/>
        <v>0</v>
      </c>
      <c r="I9" s="1">
        <f t="shared" si="2"/>
        <v>0.66666666666666663</v>
      </c>
      <c r="J9" s="1">
        <f t="shared" si="2"/>
        <v>0.33333333333333331</v>
      </c>
      <c r="K9" s="1">
        <f t="shared" ref="K9:K10" si="3">C9/E9</f>
        <v>2</v>
      </c>
      <c r="L9" t="s">
        <v>12</v>
      </c>
    </row>
    <row r="10" spans="1:12" x14ac:dyDescent="0.25">
      <c r="A10" s="3" t="s">
        <v>7</v>
      </c>
      <c r="B10" s="1">
        <v>1</v>
      </c>
      <c r="C10" s="1">
        <f>C6-C9</f>
        <v>5.333333333333333</v>
      </c>
      <c r="D10" s="1">
        <f t="shared" ref="D10:J10" si="4">D6-D9</f>
        <v>0</v>
      </c>
      <c r="E10" s="1">
        <f t="shared" si="4"/>
        <v>1.6666666666666667</v>
      </c>
      <c r="F10" s="1">
        <f t="shared" si="4"/>
        <v>1.3333333333333333</v>
      </c>
      <c r="G10" s="1">
        <f t="shared" si="4"/>
        <v>0</v>
      </c>
      <c r="H10" s="1">
        <f t="shared" si="4"/>
        <v>1</v>
      </c>
      <c r="I10" s="1">
        <f t="shared" si="4"/>
        <v>1.3333333333333335</v>
      </c>
      <c r="J10" s="1">
        <f t="shared" si="4"/>
        <v>-0.33333333333333331</v>
      </c>
      <c r="K10" s="1">
        <f t="shared" si="3"/>
        <v>3.1999999999999997</v>
      </c>
    </row>
    <row r="11" spans="1:12" x14ac:dyDescent="0.25">
      <c r="A11" s="16" t="s">
        <v>11</v>
      </c>
      <c r="B11" s="17"/>
      <c r="C11" s="18"/>
      <c r="D11" s="8">
        <f>SUM($B$8*D8,$B$9*D9,$B$10*D10)-D2</f>
        <v>0</v>
      </c>
      <c r="E11" s="15">
        <f t="shared" ref="E11:J11" si="5">SUM($B$8*E8,$B$9*E9,$B$10*E10)-E2</f>
        <v>7.666666666666667</v>
      </c>
      <c r="F11" s="8">
        <f t="shared" si="5"/>
        <v>-30.666666666666668</v>
      </c>
      <c r="G11" s="8">
        <f t="shared" si="5"/>
        <v>0</v>
      </c>
      <c r="H11" s="8">
        <f t="shared" si="5"/>
        <v>0</v>
      </c>
      <c r="I11" s="8">
        <f t="shared" si="5"/>
        <v>-2.6666666666666661</v>
      </c>
      <c r="J11" s="8">
        <f t="shared" si="5"/>
        <v>-100.33333333333333</v>
      </c>
      <c r="K11" s="1"/>
    </row>
    <row r="12" spans="1:12" x14ac:dyDescent="0.25">
      <c r="A12" s="3" t="s">
        <v>6</v>
      </c>
      <c r="B12" s="1">
        <v>1</v>
      </c>
      <c r="C12" s="1">
        <f>C8-C9*E8/E9</f>
        <v>9</v>
      </c>
      <c r="D12" s="1">
        <f>D8-D9*E8/E9</f>
        <v>1</v>
      </c>
      <c r="E12" s="1">
        <v>0</v>
      </c>
      <c r="F12" s="1">
        <f>F8-E8*F9/E9</f>
        <v>0</v>
      </c>
      <c r="G12" s="1">
        <f>G8-E8*G9/E9</f>
        <v>1</v>
      </c>
      <c r="H12" s="1">
        <f>H8-H9*E8/E9</f>
        <v>0</v>
      </c>
      <c r="I12" s="1">
        <f>I8-I9*E8/E9</f>
        <v>6</v>
      </c>
      <c r="J12" s="1">
        <f>J8-J9*E8/E9</f>
        <v>0</v>
      </c>
      <c r="K12" s="1"/>
    </row>
    <row r="13" spans="1:12" x14ac:dyDescent="0.25">
      <c r="A13" s="3" t="s">
        <v>4</v>
      </c>
      <c r="B13" s="1">
        <v>-6</v>
      </c>
      <c r="C13" s="1">
        <f>C9/$E$9</f>
        <v>2</v>
      </c>
      <c r="D13" s="1">
        <f t="shared" ref="D13:J13" si="6">D9/$E$9</f>
        <v>3</v>
      </c>
      <c r="E13" s="1">
        <f t="shared" si="6"/>
        <v>1</v>
      </c>
      <c r="F13" s="1">
        <f t="shared" si="6"/>
        <v>-4</v>
      </c>
      <c r="G13" s="1">
        <f t="shared" si="6"/>
        <v>0</v>
      </c>
      <c r="H13" s="1">
        <f t="shared" si="6"/>
        <v>0</v>
      </c>
      <c r="I13" s="1">
        <f t="shared" si="6"/>
        <v>2</v>
      </c>
      <c r="J13" s="1">
        <f t="shared" si="6"/>
        <v>1</v>
      </c>
      <c r="K13" s="1"/>
    </row>
    <row r="14" spans="1:12" x14ac:dyDescent="0.25">
      <c r="A14" s="3" t="s">
        <v>7</v>
      </c>
      <c r="B14" s="1">
        <v>1</v>
      </c>
      <c r="C14" s="1">
        <f>C10-C9*E10/E9</f>
        <v>1.9999999999999996</v>
      </c>
      <c r="D14" s="1">
        <f>D10-D9*E10/E9</f>
        <v>-5.0000000000000009</v>
      </c>
      <c r="E14" s="1">
        <v>0</v>
      </c>
      <c r="F14" s="1">
        <f>F10-E10*F9/E9</f>
        <v>8</v>
      </c>
      <c r="G14" s="1">
        <f>G10-G9*E10/E9</f>
        <v>0</v>
      </c>
      <c r="H14" s="1">
        <f>H10-H9*E10/E9</f>
        <v>1</v>
      </c>
      <c r="I14" s="1">
        <f>I10-I9*E10/E9</f>
        <v>-2</v>
      </c>
      <c r="J14" s="1">
        <f>J10-J9*E10/E9</f>
        <v>-2</v>
      </c>
      <c r="K14" s="1"/>
    </row>
    <row r="15" spans="1:12" x14ac:dyDescent="0.25">
      <c r="A15" s="16" t="s">
        <v>11</v>
      </c>
      <c r="B15" s="17"/>
      <c r="C15" s="18"/>
      <c r="D15" s="8">
        <f>SUM($B$12*D12,$B$13*D13,$B$14*D14)-D2</f>
        <v>-23</v>
      </c>
      <c r="E15" s="8">
        <f>SUM($B$12*E12,$B$13*E13,$B$14*E14)-E2</f>
        <v>0</v>
      </c>
      <c r="F15" s="8">
        <f>SUM($B$12*F12,$B$13*F13,$B$14*F14)-F2</f>
        <v>0</v>
      </c>
      <c r="G15" s="8">
        <f>SUM($B$12*G12,$B$13*G13,$B$14*G14)-G2</f>
        <v>0</v>
      </c>
      <c r="H15" s="8">
        <f>SUM($B$12*H12,$B$13*H13,$B$14*H14)-H2</f>
        <v>0</v>
      </c>
      <c r="I15" s="8">
        <f>SUM($B$12*I12,$B$13*I13,$B$14*I14)-I2</f>
        <v>-18</v>
      </c>
      <c r="J15" s="8">
        <f>SUM($B$12*J12,$B$13*J13,$B$14*J14)-J2</f>
        <v>-108</v>
      </c>
      <c r="K15" s="1"/>
    </row>
    <row r="17" spans="1:1" x14ac:dyDescent="0.25">
      <c r="A17" t="s">
        <v>16</v>
      </c>
    </row>
    <row r="18" spans="1:1" x14ac:dyDescent="0.25">
      <c r="A18" t="s">
        <v>13</v>
      </c>
    </row>
  </sheetData>
  <mergeCells count="7">
    <mergeCell ref="A15:C15"/>
    <mergeCell ref="K2:K3"/>
    <mergeCell ref="A2:A3"/>
    <mergeCell ref="B2:B3"/>
    <mergeCell ref="C2:C3"/>
    <mergeCell ref="A7:C7"/>
    <mergeCell ref="A11:C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2019-12-19T07:33:52Z</dcterms:created>
  <dcterms:modified xsi:type="dcterms:W3CDTF">2019-12-19T08:37:25Z</dcterms:modified>
</cp:coreProperties>
</file>